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\Dropbox\20_CFPAA\20_Cours\2024-2025\BIJ3\Gestion\_COURS\06_ma_2024-11-12\Cours\"/>
    </mc:Choice>
  </mc:AlternateContent>
  <xr:revisionPtr revIDLastSave="0" documentId="13_ncr:9_{AB750A6A-4817-4172-8E76-30788228CEEC}" xr6:coauthVersionLast="47" xr6:coauthVersionMax="47" xr10:uidLastSave="{00000000-0000-0000-0000-000000000000}"/>
  <bookViews>
    <workbookView xWindow="35014" yWindow="609" windowWidth="30000" windowHeight="17220" xr2:uid="{2F9F9B38-1785-48CD-ADA6-3D4098E8A43E}"/>
  </bookViews>
  <sheets>
    <sheet name="Devis BIJ" sheetId="1" r:id="rId1"/>
  </sheets>
  <definedNames>
    <definedName name="_xlnm.Print_Area" localSheetId="0">'Devis BIJ'!$A$1:$I$56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" i="1" l="1"/>
  <c r="I54" i="1"/>
  <c r="I28" i="1"/>
  <c r="I26" i="1"/>
  <c r="D31" i="1"/>
  <c r="I31" i="1"/>
  <c r="I25" i="1"/>
  <c r="G38" i="1"/>
  <c r="G40" i="1"/>
  <c r="F21" i="1"/>
  <c r="I21" i="1"/>
  <c r="I52" i="1"/>
  <c r="I27" i="1"/>
  <c r="F43" i="1"/>
  <c r="I43" i="1"/>
  <c r="D32" i="1"/>
  <c r="I32" i="1"/>
  <c r="D33" i="1"/>
  <c r="I33" i="1"/>
  <c r="F38" i="1"/>
  <c r="I38" i="1"/>
  <c r="F39" i="1"/>
  <c r="I39" i="1"/>
  <c r="F44" i="1"/>
  <c r="I44" i="1"/>
  <c r="F45" i="1"/>
  <c r="G39" i="1"/>
</calcChain>
</file>

<file path=xl/sharedStrings.xml><?xml version="1.0" encoding="utf-8"?>
<sst xmlns="http://schemas.openxmlformats.org/spreadsheetml/2006/main" count="38" uniqueCount="34">
  <si>
    <t>Poids</t>
  </si>
  <si>
    <t>Pierres</t>
  </si>
  <si>
    <t>Sertissage</t>
  </si>
  <si>
    <t>N° de doigt</t>
  </si>
  <si>
    <t>Quantité</t>
  </si>
  <si>
    <t>Prix</t>
  </si>
  <si>
    <t>Travail</t>
  </si>
  <si>
    <t>Prix/Ct</t>
  </si>
  <si>
    <t>Prix/ pce</t>
  </si>
  <si>
    <t>Client</t>
  </si>
  <si>
    <t>Prix main d'œuvre</t>
  </si>
  <si>
    <t>Matière</t>
  </si>
  <si>
    <t>Poids Pce</t>
  </si>
  <si>
    <t>Poids total en carat</t>
  </si>
  <si>
    <t>Arrondis / Divers</t>
  </si>
  <si>
    <t>Argent</t>
  </si>
  <si>
    <t>Gravures</t>
  </si>
  <si>
    <t>Fiche de devis</t>
  </si>
  <si>
    <t>Prix horaire</t>
  </si>
  <si>
    <t>Description des opérations</t>
  </si>
  <si>
    <t>Or (jne, gris, rouge)</t>
  </si>
  <si>
    <t>Platine ou Palladium</t>
  </si>
  <si>
    <t>Castings Fontes aprêts</t>
  </si>
  <si>
    <t>Références</t>
  </si>
  <si>
    <t>poids total en carat</t>
  </si>
  <si>
    <t>TVA 8,1 %</t>
  </si>
  <si>
    <t>Total TTC</t>
  </si>
  <si>
    <t>Poste / Vélo</t>
  </si>
  <si>
    <t>Prix / gr</t>
  </si>
  <si>
    <t>Prix unitaire</t>
  </si>
  <si>
    <t>Rhodiage Dorage</t>
  </si>
  <si>
    <t>Marge</t>
  </si>
  <si>
    <t>Total HT sans marge</t>
  </si>
  <si>
    <t>Total HT avec 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</si>
</sst>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 applyBorder="1"/>
    <xf numFmtId="2" fontId="0" fillId="0" borderId="0" xfId="0" applyNumberFormat="1"/>
    <xf numFmtId="0" fontId="1" fillId="0" borderId="0" xfId="0" applyFont="1" applyBorder="1" applyAlignment="1">
      <alignment horizontal="center" vertical="center"/>
    </xf>
    <xf numFmtId="2" fontId="5" fillId="0" borderId="0" xfId="0" applyNumberFormat="1" applyFont="1" applyBorder="1"/>
    <xf numFmtId="0" fontId="1" fillId="0" borderId="2" xfId="0" applyFont="1" applyBorder="1"/>
    <xf numFmtId="2" fontId="1" fillId="0" borderId="2" xfId="0" applyNumberFormat="1" applyFont="1" applyBorder="1"/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2" fontId="0" fillId="0" borderId="5" xfId="0" applyNumberFormat="1" applyBorder="1"/>
    <xf numFmtId="0" fontId="7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left"/>
    </xf>
    <xf numFmtId="2" fontId="8" fillId="0" borderId="1" xfId="0" applyNumberFormat="1" applyFont="1" applyBorder="1"/>
    <xf numFmtId="0" fontId="0" fillId="0" borderId="6" xfId="0" applyBorder="1" applyAlignment="1"/>
    <xf numFmtId="0" fontId="4" fillId="0" borderId="0" xfId="0" applyFont="1"/>
    <xf numFmtId="0" fontId="9" fillId="0" borderId="0" xfId="0" applyFont="1"/>
    <xf numFmtId="2" fontId="9" fillId="0" borderId="7" xfId="0" applyNumberFormat="1" applyFont="1" applyBorder="1" applyAlignment="1">
      <alignment horizontal="left" indent="2"/>
    </xf>
    <xf numFmtId="0" fontId="4" fillId="0" borderId="0" xfId="0" applyFont="1" applyAlignment="1">
      <alignment horizontal="center" vertical="center"/>
    </xf>
    <xf numFmtId="0" fontId="0" fillId="0" borderId="8" xfId="0" applyBorder="1"/>
    <xf numFmtId="2" fontId="0" fillId="0" borderId="8" xfId="0" applyNumberFormat="1" applyBorder="1"/>
    <xf numFmtId="0" fontId="1" fillId="0" borderId="0" xfId="0" applyFont="1" applyBorder="1"/>
    <xf numFmtId="2" fontId="1" fillId="0" borderId="1" xfId="0" applyNumberFormat="1" applyFont="1" applyBorder="1"/>
    <xf numFmtId="0" fontId="1" fillId="0" borderId="0" xfId="0" applyFont="1" applyBorder="1" applyAlignment="1"/>
    <xf numFmtId="0" fontId="0" fillId="0" borderId="0" xfId="0" applyBorder="1" applyAlignment="1"/>
    <xf numFmtId="0" fontId="1" fillId="0" borderId="8" xfId="0" applyFont="1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/>
    <xf numFmtId="0" fontId="8" fillId="0" borderId="0" xfId="0" applyFont="1" applyBorder="1"/>
    <xf numFmtId="0" fontId="8" fillId="0" borderId="6" xfId="0" applyFont="1" applyBorder="1"/>
    <xf numFmtId="0" fontId="0" fillId="0" borderId="6" xfId="0" applyBorder="1"/>
    <xf numFmtId="0" fontId="0" fillId="0" borderId="12" xfId="0" applyBorder="1"/>
    <xf numFmtId="0" fontId="1" fillId="0" borderId="12" xfId="0" applyFont="1" applyBorder="1" applyAlignment="1"/>
    <xf numFmtId="0" fontId="1" fillId="0" borderId="13" xfId="0" applyFont="1" applyBorder="1" applyAlignment="1"/>
    <xf numFmtId="0" fontId="0" fillId="0" borderId="14" xfId="0" applyBorder="1" applyAlignment="1"/>
    <xf numFmtId="0" fontId="0" fillId="0" borderId="15" xfId="0" applyBorder="1" applyAlignment="1"/>
    <xf numFmtId="0" fontId="9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2" fontId="1" fillId="0" borderId="8" xfId="0" applyNumberFormat="1" applyFont="1" applyBorder="1"/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32" xfId="0" applyFont="1" applyBorder="1" applyAlignment="1">
      <alignment horizontal="right"/>
    </xf>
    <xf numFmtId="0" fontId="0" fillId="0" borderId="17" xfId="0" applyBorder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0" fillId="0" borderId="29" xfId="0" applyBorder="1" applyAlignment="1"/>
    <xf numFmtId="0" fontId="0" fillId="0" borderId="30" xfId="0" applyBorder="1" applyAlignment="1"/>
    <xf numFmtId="0" fontId="0" fillId="0" borderId="31" xfId="0" applyBorder="1" applyAlignment="1"/>
    <xf numFmtId="0" fontId="0" fillId="0" borderId="27" xfId="0" applyBorder="1" applyAlignment="1"/>
    <xf numFmtId="0" fontId="0" fillId="0" borderId="0" xfId="0" applyAlignment="1"/>
    <xf numFmtId="0" fontId="0" fillId="0" borderId="28" xfId="0" applyBorder="1" applyAlignment="1"/>
    <xf numFmtId="0" fontId="0" fillId="0" borderId="3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1" fillId="0" borderId="0" xfId="0" applyFont="1" applyAlignment="1"/>
    <xf numFmtId="0" fontId="0" fillId="0" borderId="6" xfId="0" applyBorder="1" applyAlignment="1"/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6" fillId="0" borderId="17" xfId="0" applyNumberFormat="1" applyFont="1" applyBorder="1" applyAlignment="1">
      <alignment horizontal="left" vertical="center"/>
    </xf>
    <xf numFmtId="2" fontId="6" fillId="0" borderId="18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7A920-67C8-42A8-A97D-5DB79FACA2EF}">
  <sheetPr>
    <pageSetUpPr fitToPage="1"/>
  </sheetPr>
  <dimension ref="A1:I58"/>
  <sheetViews>
    <sheetView tabSelected="1" zoomScaleNormal="100" workbookViewId="0">
      <selection activeCell="A2" sqref="A2:H3"/>
    </sheetView>
  </sheetViews>
  <sheetFormatPr baseColWidth="10" defaultColWidth="11.3828125" defaultRowHeight="12.45" x14ac:dyDescent="0.3"/>
  <cols>
    <col min="1" max="1" width="16" customWidth="1"/>
    <col min="2" max="4" width="9.69140625" customWidth="1"/>
    <col min="5" max="5" width="1.69140625" customWidth="1"/>
    <col min="6" max="9" width="9.69140625" customWidth="1"/>
    <col min="10" max="10" width="5.53515625" customWidth="1"/>
  </cols>
  <sheetData>
    <row r="1" spans="1:8" ht="7.5" customHeight="1" x14ac:dyDescent="0.3"/>
    <row r="2" spans="1:8" x14ac:dyDescent="0.3">
      <c r="A2" s="61" t="s">
        <v>17</v>
      </c>
      <c r="B2" s="62"/>
      <c r="C2" s="62"/>
      <c r="D2" s="62"/>
      <c r="E2" s="62"/>
      <c r="F2" s="62"/>
      <c r="G2" s="62"/>
      <c r="H2" s="63"/>
    </row>
    <row r="3" spans="1:8" x14ac:dyDescent="0.3">
      <c r="A3" s="64"/>
      <c r="B3" s="65"/>
      <c r="C3" s="65"/>
      <c r="D3" s="65"/>
      <c r="E3" s="65"/>
      <c r="F3" s="65"/>
      <c r="G3" s="65"/>
      <c r="H3" s="66"/>
    </row>
    <row r="4" spans="1:8" ht="15.9" thickBot="1" x14ac:dyDescent="0.35">
      <c r="A4" s="67" t="s">
        <v>6</v>
      </c>
      <c r="B4" s="67"/>
      <c r="C4" s="67"/>
      <c r="D4" s="67"/>
      <c r="E4" s="67"/>
      <c r="F4" s="67"/>
      <c r="G4" s="67"/>
      <c r="H4" s="67"/>
    </row>
    <row r="5" spans="1:8" ht="15.45" x14ac:dyDescent="0.3">
      <c r="A5" s="81"/>
      <c r="B5" s="82"/>
      <c r="C5" s="82"/>
      <c r="D5" s="82"/>
      <c r="E5" s="82"/>
      <c r="F5" s="82"/>
      <c r="G5" s="82"/>
      <c r="H5" s="83"/>
    </row>
    <row r="6" spans="1:8" ht="15.45" x14ac:dyDescent="0.3">
      <c r="A6" s="78"/>
      <c r="B6" s="79"/>
      <c r="C6" s="79"/>
      <c r="D6" s="79"/>
      <c r="E6" s="79"/>
      <c r="F6" s="79"/>
      <c r="G6" s="79"/>
      <c r="H6" s="80"/>
    </row>
    <row r="7" spans="1:8" ht="14.25" customHeight="1" thickBot="1" x14ac:dyDescent="0.35">
      <c r="A7" s="69"/>
      <c r="B7" s="70"/>
      <c r="C7" s="70"/>
      <c r="D7" s="70"/>
      <c r="E7" s="70"/>
      <c r="F7" s="70"/>
      <c r="G7" s="70"/>
      <c r="H7" s="71"/>
    </row>
    <row r="8" spans="1:8" ht="17.25" customHeight="1" x14ac:dyDescent="0.3">
      <c r="A8" s="5" t="s">
        <v>9</v>
      </c>
      <c r="B8" s="72"/>
      <c r="C8" s="73"/>
      <c r="D8" s="74"/>
      <c r="E8" s="9"/>
      <c r="F8" s="84"/>
      <c r="G8" s="85"/>
      <c r="H8" s="86"/>
    </row>
    <row r="9" spans="1:8" ht="17.25" customHeight="1" thickBot="1" x14ac:dyDescent="0.35">
      <c r="B9" s="75"/>
      <c r="C9" s="76"/>
      <c r="D9" s="77"/>
      <c r="E9" s="9"/>
      <c r="F9" s="87"/>
      <c r="G9" s="88"/>
      <c r="H9" s="89"/>
    </row>
    <row r="10" spans="1:8" ht="11.25" customHeight="1" thickBot="1" x14ac:dyDescent="0.35">
      <c r="B10" s="13"/>
      <c r="C10" s="9"/>
      <c r="D10" s="9"/>
      <c r="E10" s="9"/>
      <c r="F10" s="87"/>
      <c r="G10" s="88"/>
      <c r="H10" s="89"/>
    </row>
    <row r="11" spans="1:8" ht="12.9" thickBot="1" x14ac:dyDescent="0.35">
      <c r="A11" s="2" t="s">
        <v>11</v>
      </c>
      <c r="B11" s="17"/>
      <c r="F11" s="87"/>
      <c r="G11" s="88"/>
      <c r="H11" s="89"/>
    </row>
    <row r="12" spans="1:8" ht="12.9" thickBot="1" x14ac:dyDescent="0.35">
      <c r="A12" s="2" t="s">
        <v>3</v>
      </c>
      <c r="B12" s="14"/>
      <c r="F12" s="87"/>
      <c r="G12" s="88"/>
      <c r="H12" s="89"/>
    </row>
    <row r="13" spans="1:8" ht="50.25" customHeight="1" x14ac:dyDescent="0.3">
      <c r="F13" s="87"/>
      <c r="G13" s="88"/>
      <c r="H13" s="89"/>
    </row>
    <row r="14" spans="1:8" ht="19.2" customHeight="1" thickBot="1" x14ac:dyDescent="0.35">
      <c r="A14" s="53" t="s">
        <v>19</v>
      </c>
      <c r="B14" s="54"/>
      <c r="C14" s="54"/>
      <c r="F14" s="90"/>
      <c r="G14" s="91"/>
      <c r="H14" s="92"/>
    </row>
    <row r="15" spans="1:8" x14ac:dyDescent="0.3">
      <c r="A15" s="93"/>
      <c r="B15" s="88"/>
      <c r="C15" s="94"/>
      <c r="D15" s="1"/>
      <c r="E15" s="4"/>
      <c r="F15" s="25"/>
      <c r="G15" s="24" t="s">
        <v>18</v>
      </c>
    </row>
    <row r="16" spans="1:8" x14ac:dyDescent="0.3">
      <c r="A16" s="93"/>
      <c r="B16" s="88"/>
      <c r="C16" s="94"/>
      <c r="D16" s="1"/>
      <c r="E16" s="4"/>
      <c r="F16" s="4"/>
    </row>
    <row r="17" spans="1:9" x14ac:dyDescent="0.3">
      <c r="A17" s="93"/>
      <c r="B17" s="88"/>
      <c r="C17" s="94"/>
      <c r="D17" s="1"/>
      <c r="E17" s="4"/>
      <c r="F17" s="4"/>
      <c r="G17" s="18"/>
      <c r="H17" s="19"/>
      <c r="I17" s="20"/>
    </row>
    <row r="18" spans="1:9" x14ac:dyDescent="0.3">
      <c r="A18" s="93"/>
      <c r="B18" s="88"/>
      <c r="C18" s="94"/>
      <c r="D18" s="1"/>
      <c r="E18" s="4"/>
      <c r="F18" s="4"/>
    </row>
    <row r="19" spans="1:9" ht="12.75" customHeight="1" x14ac:dyDescent="0.3">
      <c r="A19" s="93"/>
      <c r="B19" s="88"/>
      <c r="C19" s="94"/>
      <c r="D19" s="1"/>
      <c r="E19" s="4"/>
    </row>
    <row r="20" spans="1:9" ht="12.9" thickBot="1" x14ac:dyDescent="0.35">
      <c r="A20" s="93"/>
      <c r="B20" s="88"/>
      <c r="C20" s="94"/>
      <c r="D20" s="1"/>
      <c r="E20" s="4"/>
    </row>
    <row r="21" spans="1:9" ht="12.9" thickBot="1" x14ac:dyDescent="0.35">
      <c r="A21" s="93"/>
      <c r="B21" s="88"/>
      <c r="C21" s="94"/>
      <c r="D21" s="1"/>
      <c r="F21" s="11">
        <f>SUM(D15:D21)</f>
        <v>0</v>
      </c>
      <c r="G21" s="51" t="s">
        <v>10</v>
      </c>
      <c r="H21" s="68"/>
      <c r="I21" s="12">
        <f>SUM(F21*F15)</f>
        <v>0</v>
      </c>
    </row>
    <row r="22" spans="1:9" x14ac:dyDescent="0.3">
      <c r="D22" s="4"/>
      <c r="E22" s="4"/>
      <c r="I22" s="7"/>
    </row>
    <row r="23" spans="1:9" x14ac:dyDescent="0.3">
      <c r="A23" s="26" t="s">
        <v>22</v>
      </c>
      <c r="B23" s="16" t="s">
        <v>23</v>
      </c>
      <c r="C23" s="16" t="s">
        <v>4</v>
      </c>
      <c r="D23" s="16" t="s">
        <v>5</v>
      </c>
      <c r="E23" s="3"/>
      <c r="I23" s="8"/>
    </row>
    <row r="24" spans="1:9" ht="5.25" customHeight="1" x14ac:dyDescent="0.3">
      <c r="A24" s="2"/>
      <c r="I24" s="8"/>
    </row>
    <row r="25" spans="1:9" x14ac:dyDescent="0.3">
      <c r="B25" s="1"/>
      <c r="C25" s="1"/>
      <c r="D25" s="1"/>
      <c r="E25" s="4"/>
      <c r="I25" s="6">
        <f>SUM(D25*C25)</f>
        <v>0</v>
      </c>
    </row>
    <row r="26" spans="1:9" x14ac:dyDescent="0.3">
      <c r="B26" s="1"/>
      <c r="C26" s="1"/>
      <c r="D26" s="1"/>
      <c r="E26" s="4"/>
      <c r="I26" s="6">
        <f>SUM(D26*C26)</f>
        <v>0</v>
      </c>
    </row>
    <row r="27" spans="1:9" x14ac:dyDescent="0.3">
      <c r="B27" s="1"/>
      <c r="C27" s="1"/>
      <c r="D27" s="1"/>
      <c r="E27" s="4"/>
      <c r="I27" s="6">
        <f>SUM(D27*C27)</f>
        <v>0</v>
      </c>
    </row>
    <row r="28" spans="1:9" x14ac:dyDescent="0.3">
      <c r="B28" s="1"/>
      <c r="C28" s="1"/>
      <c r="D28" s="1"/>
      <c r="E28" s="4"/>
      <c r="I28" s="6">
        <f>SUM(D28*C28)</f>
        <v>0</v>
      </c>
    </row>
    <row r="29" spans="1:9" ht="12" customHeight="1" x14ac:dyDescent="0.3">
      <c r="E29" s="10"/>
      <c r="I29" s="8"/>
    </row>
    <row r="30" spans="1:9" x14ac:dyDescent="0.3">
      <c r="B30" s="46" t="s">
        <v>0</v>
      </c>
      <c r="C30" s="46" t="s">
        <v>28</v>
      </c>
      <c r="D30" s="46" t="s">
        <v>29</v>
      </c>
      <c r="E30" s="3"/>
      <c r="I30" s="8"/>
    </row>
    <row r="31" spans="1:9" x14ac:dyDescent="0.3">
      <c r="A31" s="23" t="s">
        <v>20</v>
      </c>
      <c r="B31" s="1"/>
      <c r="C31" s="1"/>
      <c r="D31" s="1">
        <f>SUM(B31*C31)</f>
        <v>0</v>
      </c>
      <c r="E31" s="4"/>
      <c r="I31" s="6">
        <f>SUM(D31)</f>
        <v>0</v>
      </c>
    </row>
    <row r="32" spans="1:9" x14ac:dyDescent="0.3">
      <c r="A32" s="23" t="s">
        <v>21</v>
      </c>
      <c r="B32" s="1"/>
      <c r="C32" s="1"/>
      <c r="D32" s="1">
        <f>SUM(B32*C32)</f>
        <v>0</v>
      </c>
      <c r="E32" s="4"/>
      <c r="I32" s="6">
        <f>SUM(D32)</f>
        <v>0</v>
      </c>
    </row>
    <row r="33" spans="1:9" x14ac:dyDescent="0.3">
      <c r="A33" s="23" t="s">
        <v>15</v>
      </c>
      <c r="B33" s="1"/>
      <c r="C33" s="1"/>
      <c r="D33" s="1">
        <f>SUM(B33*C33)</f>
        <v>0</v>
      </c>
      <c r="E33" s="4"/>
      <c r="I33" s="6">
        <f>SUM(D33)</f>
        <v>0</v>
      </c>
    </row>
    <row r="34" spans="1:9" ht="9" customHeight="1" x14ac:dyDescent="0.3">
      <c r="A34" s="2"/>
      <c r="B34" s="4"/>
      <c r="C34" s="4"/>
      <c r="D34" s="4"/>
      <c r="E34" s="4"/>
      <c r="I34" s="7"/>
    </row>
    <row r="35" spans="1:9" ht="8.25" customHeight="1" x14ac:dyDescent="0.3">
      <c r="F35" s="4"/>
      <c r="I35" s="8"/>
    </row>
    <row r="36" spans="1:9" x14ac:dyDescent="0.3">
      <c r="A36" s="2" t="s">
        <v>1</v>
      </c>
      <c r="B36" s="3" t="s">
        <v>4</v>
      </c>
      <c r="C36" s="16" t="s">
        <v>12</v>
      </c>
      <c r="D36" s="3" t="s">
        <v>7</v>
      </c>
      <c r="E36" s="3"/>
      <c r="F36" s="3" t="s">
        <v>5</v>
      </c>
      <c r="G36" s="96" t="s">
        <v>13</v>
      </c>
      <c r="H36" s="96"/>
      <c r="I36" s="8"/>
    </row>
    <row r="37" spans="1:9" ht="4.5" customHeight="1" x14ac:dyDescent="0.3">
      <c r="A37" s="2"/>
      <c r="I37" s="8"/>
    </row>
    <row r="38" spans="1:9" x14ac:dyDescent="0.3">
      <c r="A38" s="2"/>
      <c r="B38" s="1"/>
      <c r="C38" s="1"/>
      <c r="D38" s="1"/>
      <c r="E38" s="4"/>
      <c r="F38" s="6">
        <f>SUM((B38*C38)*D38)</f>
        <v>0</v>
      </c>
      <c r="G38" s="97">
        <f>SUM(B38*C38)</f>
        <v>0</v>
      </c>
      <c r="H38" s="97"/>
      <c r="I38" s="6">
        <f>SUM(F38)</f>
        <v>0</v>
      </c>
    </row>
    <row r="39" spans="1:9" ht="12.9" thickBot="1" x14ac:dyDescent="0.35">
      <c r="A39" s="2"/>
      <c r="B39" s="1"/>
      <c r="C39" s="1"/>
      <c r="D39" s="27"/>
      <c r="E39" s="4"/>
      <c r="F39" s="28">
        <f>SUM((B39*C39)*D39)</f>
        <v>0</v>
      </c>
      <c r="G39" s="98">
        <f>SUM(B39*C39)</f>
        <v>0</v>
      </c>
      <c r="H39" s="98"/>
      <c r="I39" s="6">
        <f>SUM(F39)</f>
        <v>0</v>
      </c>
    </row>
    <row r="40" spans="1:9" ht="12.9" thickBot="1" x14ac:dyDescent="0.35">
      <c r="B40" s="4"/>
      <c r="C40" s="4"/>
      <c r="D40" s="55" t="s">
        <v>24</v>
      </c>
      <c r="E40" s="56"/>
      <c r="F40" s="56"/>
      <c r="G40" s="99">
        <f>G38+G39</f>
        <v>0</v>
      </c>
      <c r="H40" s="100"/>
      <c r="I40" s="7"/>
    </row>
    <row r="41" spans="1:9" ht="5.25" customHeight="1" x14ac:dyDescent="0.3">
      <c r="I41" s="8"/>
    </row>
    <row r="42" spans="1:9" x14ac:dyDescent="0.3">
      <c r="A42" s="2" t="s">
        <v>2</v>
      </c>
      <c r="B42" s="3" t="s">
        <v>4</v>
      </c>
      <c r="C42" s="3" t="s">
        <v>8</v>
      </c>
      <c r="F42" s="3" t="s">
        <v>5</v>
      </c>
      <c r="G42" s="96"/>
      <c r="H42" s="96"/>
      <c r="I42" s="8"/>
    </row>
    <row r="43" spans="1:9" x14ac:dyDescent="0.3">
      <c r="A43" s="2"/>
      <c r="B43" s="1"/>
      <c r="C43" s="6"/>
      <c r="D43" s="1"/>
      <c r="E43" s="1"/>
      <c r="F43" s="15">
        <f>SUM(B43*C43)</f>
        <v>0</v>
      </c>
      <c r="G43" s="59"/>
      <c r="H43" s="60"/>
      <c r="I43" s="6">
        <f>SUM(F43)</f>
        <v>0</v>
      </c>
    </row>
    <row r="44" spans="1:9" x14ac:dyDescent="0.3">
      <c r="A44" s="2"/>
      <c r="B44" s="1"/>
      <c r="C44" s="6"/>
      <c r="D44" s="1"/>
      <c r="E44" s="1"/>
      <c r="F44" s="6">
        <f>SUM(B44*C44)</f>
        <v>0</v>
      </c>
      <c r="G44" s="59"/>
      <c r="H44" s="60"/>
      <c r="I44" s="6">
        <f>SUM(F44)</f>
        <v>0</v>
      </c>
    </row>
    <row r="45" spans="1:9" x14ac:dyDescent="0.3">
      <c r="A45" s="2"/>
      <c r="B45" s="1"/>
      <c r="C45" s="6"/>
      <c r="D45" s="1"/>
      <c r="E45" s="1"/>
      <c r="F45" s="6">
        <f>SUM(B45*C45)</f>
        <v>0</v>
      </c>
      <c r="G45" s="59"/>
      <c r="H45" s="60"/>
      <c r="I45" s="6"/>
    </row>
    <row r="46" spans="1:9" ht="4.5" customHeight="1" x14ac:dyDescent="0.3">
      <c r="A46" s="2"/>
      <c r="I46" s="8"/>
    </row>
    <row r="47" spans="1:9" x14ac:dyDescent="0.3">
      <c r="A47" s="34"/>
      <c r="B47" s="35"/>
      <c r="C47" s="35"/>
      <c r="D47" s="35"/>
      <c r="E47" s="35"/>
      <c r="F47" s="36"/>
      <c r="G47" s="51" t="s">
        <v>30</v>
      </c>
      <c r="H47" s="52"/>
      <c r="I47" s="6"/>
    </row>
    <row r="48" spans="1:9" x14ac:dyDescent="0.3">
      <c r="A48" s="37"/>
      <c r="B48" s="4"/>
      <c r="C48" s="4"/>
      <c r="D48" s="38"/>
      <c r="E48" s="38"/>
      <c r="F48" s="39"/>
      <c r="G48" s="51" t="s">
        <v>16</v>
      </c>
      <c r="H48" s="52"/>
      <c r="I48" s="21"/>
    </row>
    <row r="49" spans="1:9" x14ac:dyDescent="0.3">
      <c r="A49" s="37"/>
      <c r="B49" s="4"/>
      <c r="C49" s="4"/>
      <c r="D49" s="38"/>
      <c r="E49" s="38"/>
      <c r="F49" s="39"/>
      <c r="G49" s="51" t="s">
        <v>27</v>
      </c>
      <c r="H49" s="52"/>
      <c r="I49" s="21"/>
    </row>
    <row r="50" spans="1:9" x14ac:dyDescent="0.3">
      <c r="A50" s="37"/>
      <c r="B50" s="4"/>
      <c r="C50" s="4"/>
      <c r="D50" s="4"/>
      <c r="E50" s="4"/>
      <c r="F50" s="40"/>
      <c r="G50" s="51" t="s">
        <v>14</v>
      </c>
      <c r="H50" s="52"/>
      <c r="I50" s="6"/>
    </row>
    <row r="51" spans="1:9" ht="7.5" customHeight="1" x14ac:dyDescent="0.3">
      <c r="A51" s="41"/>
      <c r="B51" s="4"/>
      <c r="C51" s="4"/>
      <c r="D51" s="4"/>
      <c r="E51" s="4"/>
      <c r="F51" s="40"/>
      <c r="I51" s="8"/>
    </row>
    <row r="52" spans="1:9" x14ac:dyDescent="0.3">
      <c r="A52" s="95"/>
      <c r="B52" s="68"/>
      <c r="C52" s="4"/>
      <c r="D52" s="4"/>
      <c r="E52" s="4"/>
      <c r="F52" s="40"/>
      <c r="G52" s="51" t="s">
        <v>32</v>
      </c>
      <c r="H52" s="52"/>
      <c r="I52" s="30">
        <f>SUM(I21:I50)</f>
        <v>0</v>
      </c>
    </row>
    <row r="53" spans="1:9" x14ac:dyDescent="0.3">
      <c r="A53" s="49"/>
      <c r="B53" s="48"/>
      <c r="C53" s="4"/>
      <c r="D53" s="4"/>
      <c r="E53" s="4"/>
      <c r="F53" s="40"/>
      <c r="G53" s="3"/>
      <c r="H53" s="47" t="s">
        <v>31</v>
      </c>
      <c r="I53" s="50"/>
    </row>
    <row r="54" spans="1:9" x14ac:dyDescent="0.3">
      <c r="A54" s="49"/>
      <c r="B54" s="48"/>
      <c r="C54" s="4"/>
      <c r="D54" s="4"/>
      <c r="E54" s="4"/>
      <c r="F54" s="40"/>
      <c r="G54" s="51" t="s">
        <v>33</v>
      </c>
      <c r="H54" s="52"/>
      <c r="I54" s="50">
        <f>I52+I53</f>
        <v>0</v>
      </c>
    </row>
    <row r="55" spans="1:9" ht="12.9" thickBot="1" x14ac:dyDescent="0.35">
      <c r="A55" s="42"/>
      <c r="B55" s="32"/>
      <c r="C55" s="32"/>
      <c r="D55" s="32"/>
      <c r="E55" s="32"/>
      <c r="F55" s="22"/>
      <c r="G55" s="51" t="s">
        <v>25</v>
      </c>
      <c r="H55" s="52"/>
      <c r="I55" s="33">
        <f>I54*0.081</f>
        <v>0</v>
      </c>
    </row>
    <row r="56" spans="1:9" ht="29.5" customHeight="1" thickBot="1" x14ac:dyDescent="0.35">
      <c r="A56" s="43"/>
      <c r="B56" s="44"/>
      <c r="C56" s="44"/>
      <c r="D56" s="44"/>
      <c r="E56" s="44"/>
      <c r="F56" s="45"/>
      <c r="G56" s="57" t="s">
        <v>26</v>
      </c>
      <c r="H56" s="58"/>
      <c r="I56" s="11"/>
    </row>
    <row r="57" spans="1:9" x14ac:dyDescent="0.3">
      <c r="A57" s="31"/>
      <c r="B57" s="32"/>
      <c r="C57" s="32"/>
      <c r="D57" s="32"/>
      <c r="E57" s="32"/>
      <c r="F57" s="32"/>
      <c r="G57" s="32"/>
      <c r="H57" s="32"/>
      <c r="I57" s="29"/>
    </row>
    <row r="58" spans="1:9" x14ac:dyDescent="0.3">
      <c r="A58" s="31"/>
      <c r="B58" s="32"/>
      <c r="C58" s="32"/>
      <c r="D58" s="32"/>
      <c r="E58" s="32"/>
      <c r="F58" s="32"/>
      <c r="G58" s="32"/>
      <c r="H58" s="32"/>
      <c r="I58" s="29"/>
    </row>
  </sheetData>
  <mergeCells count="35">
    <mergeCell ref="A21:C21"/>
    <mergeCell ref="A16:C16"/>
    <mergeCell ref="A17:C17"/>
    <mergeCell ref="A18:C18"/>
    <mergeCell ref="A19:C19"/>
    <mergeCell ref="A15:C15"/>
    <mergeCell ref="G45:H45"/>
    <mergeCell ref="A52:B52"/>
    <mergeCell ref="G36:H36"/>
    <mergeCell ref="G38:H38"/>
    <mergeCell ref="G39:H39"/>
    <mergeCell ref="G40:H40"/>
    <mergeCell ref="G42:H42"/>
    <mergeCell ref="G43:H43"/>
    <mergeCell ref="A20:C20"/>
    <mergeCell ref="G44:H44"/>
    <mergeCell ref="A2:H3"/>
    <mergeCell ref="A4:H4"/>
    <mergeCell ref="G21:H21"/>
    <mergeCell ref="A7:H7"/>
    <mergeCell ref="B8:D8"/>
    <mergeCell ref="B9:D9"/>
    <mergeCell ref="A6:H6"/>
    <mergeCell ref="A5:H5"/>
    <mergeCell ref="F8:H14"/>
    <mergeCell ref="G54:H54"/>
    <mergeCell ref="A14:C14"/>
    <mergeCell ref="D40:F40"/>
    <mergeCell ref="G52:H52"/>
    <mergeCell ref="G55:H55"/>
    <mergeCell ref="G56:H56"/>
    <mergeCell ref="G47:H47"/>
    <mergeCell ref="G48:H48"/>
    <mergeCell ref="G50:H50"/>
    <mergeCell ref="G49:H49"/>
  </mergeCells>
  <phoneticPr fontId="4" type="noConversion"/>
  <pageMargins left="0.78740157480314965" right="0.78740157480314965" top="0.98425196850393704" bottom="0.98425196850393704" header="0.51181102362204722" footer="0.51181102362204722"/>
  <pageSetup paperSize="9" scale="96" orientation="portrait" r:id="rId1"/>
  <headerFooter alignWithMargins="0">
    <oddHeader>&amp;L&amp;8CFP Arts Bijouterie
Cité Vieusseux 9
1203 Genève
Tel. 022 388 50 00&amp;R&amp;D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Devis BIJ</vt:lpstr>
      <vt:lpstr>'Devis BIJ'!Zone_d_impression</vt:lpstr>
    </vt:vector>
  </TitlesOfParts>
  <Company>privé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CFPA_BIJ4_Gestion_EGES_DEVIS_Vide_AVEC_FORMULE_(2024-11-01)_FR_JSI_v01</dc:title>
  <dc:creator>SYDLER</dc:creator>
  <cp:lastModifiedBy>Johann Sievering</cp:lastModifiedBy>
  <cp:lastPrinted>2024-11-12T04:05:07Z</cp:lastPrinted>
  <dcterms:created xsi:type="dcterms:W3CDTF">2005-10-22T19:54:00Z</dcterms:created>
  <dcterms:modified xsi:type="dcterms:W3CDTF">2024-11-12T04:10:59Z</dcterms:modified>
</cp:coreProperties>
</file>